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Dropbox\esitykset\Laskurit\"/>
    </mc:Choice>
  </mc:AlternateContent>
  <xr:revisionPtr revIDLastSave="0" documentId="13_ncr:1_{CDE8F022-84AC-47D2-B340-7CD3867109D8}" xr6:coauthVersionLast="45" xr6:coauthVersionMax="45" xr10:uidLastSave="{00000000-0000-0000-0000-000000000000}"/>
  <bookViews>
    <workbookView xWindow="-110" yWindow="-110" windowWidth="38620" windowHeight="2182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C6" i="1" l="1"/>
  <c r="C9" i="1" l="1"/>
  <c r="E6" i="1"/>
  <c r="H6" i="1" s="1"/>
  <c r="I6" i="1" s="1"/>
  <c r="F6" i="1" l="1"/>
  <c r="G6" i="1"/>
  <c r="E7" i="1"/>
  <c r="H7" i="1" l="1"/>
  <c r="I7" i="1" s="1"/>
  <c r="F7" i="1"/>
  <c r="G7" i="1"/>
  <c r="E8" i="1"/>
  <c r="F8" i="1" s="1"/>
  <c r="H8" i="1" l="1"/>
  <c r="I8" i="1" s="1"/>
  <c r="G8" i="1"/>
  <c r="E9" i="1"/>
  <c r="F9" i="1" s="1"/>
  <c r="H9" i="1" l="1"/>
  <c r="I9" i="1" s="1"/>
  <c r="G9" i="1"/>
  <c r="E10" i="1"/>
  <c r="F10" i="1" s="1"/>
  <c r="H10" i="1" l="1"/>
  <c r="I10" i="1" s="1"/>
  <c r="G10" i="1"/>
  <c r="E11" i="1"/>
  <c r="F11" i="1" s="1"/>
  <c r="H11" i="1" l="1"/>
  <c r="I11" i="1" s="1"/>
  <c r="G11" i="1"/>
  <c r="E12" i="1"/>
  <c r="F12" i="1" s="1"/>
  <c r="H12" i="1" l="1"/>
  <c r="I12" i="1" s="1"/>
  <c r="G12" i="1"/>
  <c r="E13" i="1"/>
  <c r="F13" i="1" s="1"/>
  <c r="H13" i="1" l="1"/>
  <c r="I13" i="1" s="1"/>
  <c r="G13" i="1"/>
  <c r="E14" i="1"/>
  <c r="F14" i="1" s="1"/>
  <c r="H14" i="1" l="1"/>
  <c r="I14" i="1" s="1"/>
  <c r="G14" i="1"/>
</calcChain>
</file>

<file path=xl/sharedStrings.xml><?xml version="1.0" encoding="utf-8"?>
<sst xmlns="http://schemas.openxmlformats.org/spreadsheetml/2006/main" count="13" uniqueCount="12">
  <si>
    <t>Konversioprosentin kasvattaminen</t>
  </si>
  <si>
    <t>HUOM! Muuta vain keltaisten solujen sisältöä</t>
  </si>
  <si>
    <t>Konversioprosentin muutoksen vaikutus myyntiin</t>
  </si>
  <si>
    <t>Kävijöitä / KK</t>
  </si>
  <si>
    <t>Konversioprosentti</t>
  </si>
  <si>
    <t>Myynti</t>
  </si>
  <si>
    <t>Tuloksia / kk (esim. tilauksia)</t>
  </si>
  <si>
    <t>Tuloksia</t>
  </si>
  <si>
    <t>Samaan myyntiin vaadittava kävijöiden lisäys</t>
  </si>
  <si>
    <t>Verkkokaupan tilanne</t>
  </si>
  <si>
    <t>Konversioprosentti (5% = sadasta kävijästä 5 tilaa)</t>
  </si>
  <si>
    <t>Tuloksen arvo (esim. keskimääräinen tilauksen arvo)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</si>
</sst>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2" xfId="0" applyBorder="1"/>
    <xf numFmtId="0" fontId="0" fillId="2" borderId="2" xfId="3" applyFont="1" applyBorder="1" applyProtection="1">
      <protection locked="0"/>
    </xf>
    <xf numFmtId="0" fontId="3" fillId="0" borderId="2" xfId="0" applyFont="1" applyBorder="1"/>
    <xf numFmtId="44" fontId="0" fillId="0" borderId="2" xfId="1" applyFont="1" applyBorder="1"/>
    <xf numFmtId="44" fontId="0" fillId="2" borderId="2" xfId="3" applyNumberFormat="1" applyFont="1" applyBorder="1" applyProtection="1">
      <protection locked="0"/>
    </xf>
    <xf numFmtId="164" fontId="3" fillId="0" borderId="2" xfId="0" applyNumberFormat="1" applyFont="1" applyBorder="1"/>
    <xf numFmtId="9" fontId="0" fillId="2" borderId="2" xfId="2" applyFont="1" applyFill="1" applyBorder="1" applyProtection="1">
      <protection locked="0"/>
    </xf>
    <xf numFmtId="165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2" xfId="3" applyFont="1" applyFill="1" applyBorder="1" applyProtection="1"/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0" xfId="0" applyFont="1"/>
    <xf numFmtId="0" fontId="4" fillId="0" borderId="0" xfId="0" applyFont="1"/>
    <xf numFmtId="165" fontId="3" fillId="0" borderId="2" xfId="0" applyNumberFormat="1" applyFont="1" applyBorder="1"/>
    <xf numFmtId="0" fontId="6" fillId="4" borderId="3" xfId="4" applyBorder="1" applyAlignment="1">
      <alignment horizontal="center"/>
    </xf>
    <xf numFmtId="9" fontId="6" fillId="4" borderId="3" xfId="4" applyNumberFormat="1" applyBorder="1" applyAlignment="1">
      <alignment horizontal="center"/>
    </xf>
  </cellXfs>
  <cellStyles count="5">
    <cellStyle name="Huomautus" xfId="3" builtinId="10"/>
    <cellStyle name="Hyvä" xfId="4" builtinId="26"/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1731778</xdr:colOff>
      <xdr:row>0</xdr:row>
      <xdr:rowOff>198437</xdr:rowOff>
    </xdr:from>
    <xdr:to>
      <xdr:col>8</xdr:col>
      <xdr:colOff>1035844</xdr:colOff>
      <xdr:row>2</xdr:row>
      <xdr:rowOff>165099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8B04D79C-7183-4FD9-81BB-D324BB8C6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1747" y="198437"/>
          <a:ext cx="1344003" cy="446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5"/>
  <sheetViews>
    <sheetView showGridLines="0" tabSelected="1" zoomScale="160" zoomScaleNormal="160" workbookViewId="0"/>
  </sheetViews>
  <sheetFormatPr defaultRowHeight="14.5" x14ac:dyDescent="0.35"/>
  <cols>
    <col min="1" max="1" width="1" customWidth="1"/>
    <col min="2" max="2" width="47.1796875" customWidth="1"/>
    <col min="3" max="3" width="11.81640625" bestFit="1" customWidth="1"/>
    <col min="4" max="4" width="2" customWidth="1"/>
    <col min="5" max="5" width="17.26953125" customWidth="1"/>
    <col min="6" max="6" width="14.26953125" customWidth="1"/>
    <col min="7" max="7" width="12" customWidth="1"/>
    <col min="8" max="8" width="29.1796875" customWidth="1"/>
    <col min="9" max="9" width="15.7265625" customWidth="1"/>
  </cols>
  <sheetData>
    <row r="1" spans="2:9" ht="23.5" x14ac:dyDescent="0.55000000000000004">
      <c r="B1" s="15" t="s">
        <v>0</v>
      </c>
      <c r="C1" s="15"/>
    </row>
    <row r="3" spans="2:9" x14ac:dyDescent="0.35">
      <c r="B3" s="1" t="s">
        <v>9</v>
      </c>
      <c r="E3" s="1" t="s">
        <v>2</v>
      </c>
    </row>
    <row r="4" spans="2:9" ht="14.5" customHeight="1" thickBot="1" x14ac:dyDescent="0.4"/>
    <row r="5" spans="2:9" ht="49.5" customHeight="1" thickTop="1" thickBot="1" x14ac:dyDescent="0.4">
      <c r="B5" s="2" t="s">
        <v>3</v>
      </c>
      <c r="C5" s="3">
        <v>3000</v>
      </c>
      <c r="E5" s="17" t="s">
        <v>4</v>
      </c>
      <c r="F5" s="10" t="s">
        <v>7</v>
      </c>
      <c r="G5" s="10" t="s">
        <v>5</v>
      </c>
      <c r="H5" s="12" t="str">
        <f>"Samaan myyntiin vaadittaisiin kävijöitä "&amp;C7*100&amp;"%:n konversiolla"</f>
        <v>Samaan myyntiin vaadittaisiin kävijöitä 2%:n konversiolla</v>
      </c>
      <c r="I5" s="13" t="s">
        <v>8</v>
      </c>
    </row>
    <row r="6" spans="2:9" ht="15.5" thickTop="1" thickBot="1" x14ac:dyDescent="0.4">
      <c r="B6" s="2" t="s">
        <v>6</v>
      </c>
      <c r="C6" s="11">
        <f>C5*C7</f>
        <v>60</v>
      </c>
      <c r="E6" s="18">
        <f>C7+0.01</f>
        <v>0.03</v>
      </c>
      <c r="F6" s="2">
        <f>E6*C$6/C$7</f>
        <v>89.999999999999986</v>
      </c>
      <c r="G6" s="5">
        <f>$C$9*E6/$C$7</f>
        <v>6930</v>
      </c>
      <c r="H6" s="9">
        <f>C$5*E6/C$7</f>
        <v>4500</v>
      </c>
      <c r="I6" s="16">
        <f>H6-C$5</f>
        <v>1500</v>
      </c>
    </row>
    <row r="7" spans="2:9" ht="15.5" thickTop="1" thickBot="1" x14ac:dyDescent="0.4">
      <c r="B7" s="2" t="s">
        <v>10</v>
      </c>
      <c r="C7" s="8">
        <v>0.02</v>
      </c>
      <c r="E7" s="18">
        <f>E6+0.01</f>
        <v>0.04</v>
      </c>
      <c r="F7" s="2">
        <f>E7*C$6/C$7</f>
        <v>120</v>
      </c>
      <c r="G7" s="5">
        <f>$C$9*E7/$C$7</f>
        <v>9240</v>
      </c>
      <c r="H7" s="9">
        <f>C$5*E7/C$7</f>
        <v>6000</v>
      </c>
      <c r="I7" s="16">
        <f>H7-C$5</f>
        <v>3000</v>
      </c>
    </row>
    <row r="8" spans="2:9" ht="15.5" thickTop="1" thickBot="1" x14ac:dyDescent="0.4">
      <c r="B8" s="2" t="s">
        <v>11</v>
      </c>
      <c r="C8" s="6">
        <v>77</v>
      </c>
      <c r="E8" s="18">
        <f t="shared" ref="E8:E14" si="0">E7+0.01</f>
        <v>0.05</v>
      </c>
      <c r="F8" s="2">
        <f>E8*C$6/C$7</f>
        <v>150</v>
      </c>
      <c r="G8" s="5">
        <f>$C$9*E8/$C$7</f>
        <v>11550</v>
      </c>
      <c r="H8" s="9">
        <f>C$5*E8/C$7</f>
        <v>7500</v>
      </c>
      <c r="I8" s="16">
        <f>H8-C$5</f>
        <v>4500</v>
      </c>
    </row>
    <row r="9" spans="2:9" ht="15.5" thickTop="1" thickBot="1" x14ac:dyDescent="0.4">
      <c r="B9" s="4" t="s">
        <v>5</v>
      </c>
      <c r="C9" s="7">
        <f>C8*C6</f>
        <v>4620</v>
      </c>
      <c r="E9" s="18">
        <f t="shared" si="0"/>
        <v>6.0000000000000005E-2</v>
      </c>
      <c r="F9" s="2">
        <f>E9*C$6/C$7</f>
        <v>180</v>
      </c>
      <c r="G9" s="5">
        <f>$C$9*E9/$C$7</f>
        <v>13860.000000000002</v>
      </c>
      <c r="H9" s="9">
        <f>C$5*E9/C$7</f>
        <v>9000</v>
      </c>
      <c r="I9" s="16">
        <f>H9-C$5</f>
        <v>6000</v>
      </c>
    </row>
    <row r="10" spans="2:9" ht="15.5" thickTop="1" thickBot="1" x14ac:dyDescent="0.4">
      <c r="E10" s="18">
        <f t="shared" si="0"/>
        <v>7.0000000000000007E-2</v>
      </c>
      <c r="F10" s="2">
        <f>E10*C$6/C$7</f>
        <v>210</v>
      </c>
      <c r="G10" s="5">
        <f>$C$9*E10/$C$7</f>
        <v>16170.000000000002</v>
      </c>
      <c r="H10" s="9">
        <f>C$5*E10/C$7</f>
        <v>10500.000000000002</v>
      </c>
      <c r="I10" s="16">
        <f>H10-C$5</f>
        <v>7500.0000000000018</v>
      </c>
    </row>
    <row r="11" spans="2:9" ht="15.5" thickTop="1" thickBot="1" x14ac:dyDescent="0.4">
      <c r="B11" s="14" t="s">
        <v>1</v>
      </c>
      <c r="E11" s="18">
        <f t="shared" si="0"/>
        <v>0.08</v>
      </c>
      <c r="F11" s="2">
        <f>E11*C$6/C$7</f>
        <v>240</v>
      </c>
      <c r="G11" s="5">
        <f>$C$9*E11/$C$7</f>
        <v>18480</v>
      </c>
      <c r="H11" s="9">
        <f>C$5*E11/C$7</f>
        <v>12000</v>
      </c>
      <c r="I11" s="16">
        <f>H11-C$5</f>
        <v>9000</v>
      </c>
    </row>
    <row r="12" spans="2:9" ht="15.5" thickTop="1" thickBot="1" x14ac:dyDescent="0.4">
      <c r="E12" s="18">
        <f t="shared" si="0"/>
        <v>0.09</v>
      </c>
      <c r="F12" s="2">
        <f>E12*C$6/C$7</f>
        <v>269.99999999999994</v>
      </c>
      <c r="G12" s="5">
        <f>$C$9*E12/$C$7</f>
        <v>20790</v>
      </c>
      <c r="H12" s="9">
        <f>C$5*E12/C$7</f>
        <v>13500</v>
      </c>
      <c r="I12" s="16">
        <f>H12-C$5</f>
        <v>10500</v>
      </c>
    </row>
    <row r="13" spans="2:9" ht="15.5" thickTop="1" thickBot="1" x14ac:dyDescent="0.4">
      <c r="E13" s="18">
        <f t="shared" si="0"/>
        <v>9.9999999999999992E-2</v>
      </c>
      <c r="F13" s="2">
        <f>E13*C$6/C$7</f>
        <v>299.99999999999994</v>
      </c>
      <c r="G13" s="5">
        <f>$C$9*E13/$C$7</f>
        <v>23099.999999999996</v>
      </c>
      <c r="H13" s="9">
        <f>C$5*E13/C$7</f>
        <v>15000</v>
      </c>
      <c r="I13" s="16">
        <f>H13-C$5</f>
        <v>12000</v>
      </c>
    </row>
    <row r="14" spans="2:9" ht="15.5" thickTop="1" thickBot="1" x14ac:dyDescent="0.4">
      <c r="E14" s="18">
        <f t="shared" si="0"/>
        <v>0.10999999999999999</v>
      </c>
      <c r="F14" s="2">
        <f>E14*C$6/C$7</f>
        <v>330</v>
      </c>
      <c r="G14" s="5">
        <f>$C$9*E14/$C$7</f>
        <v>25409.999999999996</v>
      </c>
      <c r="H14" s="9">
        <f>C$5*E14/C$7</f>
        <v>16499.999999999996</v>
      </c>
      <c r="I14" s="16">
        <f>H14-C$5</f>
        <v>13499.999999999996</v>
      </c>
    </row>
    <row r="15" spans="2:9" ht="15" thickTop="1" x14ac:dyDescent="0.35"/>
  </sheetData>
  <mergeCells count="1">
    <mergeCell ref="B1:C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Jarkko Muhonen</dc:creator>
  <cp:lastModifiedBy>Jarkko Muhonen</cp:lastModifiedBy>
  <dcterms:created xsi:type="dcterms:W3CDTF">2015-11-05T16:15:20Z</dcterms:created>
  <dcterms:modified xsi:type="dcterms:W3CDTF">2020-11-08T16:18:55Z</dcterms:modified>
</cp:coreProperties>
</file>